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GOŚKA 2024\9-ZP.26.9.2024.MR-Zakup, dostawa i montaż wyposażenia Oddziału Żłobka Miejskiego przy ul. Kossutha 7 w Katowicach-sekretariat\Na strone\"/>
    </mc:Choice>
  </mc:AlternateContent>
  <bookViews>
    <workbookView xWindow="0" yWindow="0" windowWidth="28800" windowHeight="12030"/>
  </bookViews>
  <sheets>
    <sheet name="Zadanie 4 URZĄDZENIA AGD" sheetId="5" r:id="rId1"/>
  </sheet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5" l="1"/>
  <c r="I6" i="5"/>
  <c r="G7" i="5"/>
  <c r="I7" i="5"/>
  <c r="G8" i="5"/>
  <c r="I8" i="5"/>
  <c r="G9" i="5"/>
  <c r="I9" i="5"/>
  <c r="G10" i="5"/>
  <c r="I10" i="5"/>
  <c r="G11" i="5"/>
  <c r="I11" i="5"/>
  <c r="G12" i="5"/>
  <c r="I12" i="5"/>
  <c r="G13" i="5"/>
  <c r="I13" i="5"/>
  <c r="G14" i="5"/>
  <c r="I14" i="5"/>
  <c r="G15" i="5"/>
  <c r="I15" i="5"/>
  <c r="G16" i="5"/>
  <c r="I16" i="5"/>
  <c r="G17" i="5"/>
  <c r="I17" i="5"/>
  <c r="G18" i="5"/>
  <c r="I18" i="5"/>
  <c r="G19" i="5"/>
  <c r="I19" i="5"/>
  <c r="G20" i="5"/>
  <c r="I20" i="5"/>
  <c r="G21" i="5"/>
  <c r="I21" i="5"/>
  <c r="G22" i="5"/>
  <c r="I22" i="5"/>
  <c r="G23" i="5"/>
  <c r="I23" i="5"/>
  <c r="G24" i="5"/>
  <c r="I24" i="5"/>
  <c r="G25" i="5"/>
  <c r="I25" i="5"/>
  <c r="G26" i="5"/>
  <c r="I26" i="5"/>
  <c r="G27" i="5"/>
  <c r="I27" i="5"/>
  <c r="G28" i="5"/>
  <c r="I28" i="5"/>
  <c r="G5" i="5" l="1"/>
  <c r="I5" i="5" s="1"/>
  <c r="I29" i="5" l="1"/>
  <c r="G29" i="5"/>
</calcChain>
</file>

<file path=xl/sharedStrings.xml><?xml version="1.0" encoding="utf-8"?>
<sst xmlns="http://schemas.openxmlformats.org/spreadsheetml/2006/main" count="88" uniqueCount="65">
  <si>
    <t>NAZWA TOWARU</t>
  </si>
  <si>
    <t>Cena jednostkowa brutto</t>
  </si>
  <si>
    <t>5</t>
  </si>
  <si>
    <t>I</t>
  </si>
  <si>
    <t>L.P.</t>
  </si>
  <si>
    <t>7</t>
  </si>
  <si>
    <t>8</t>
  </si>
  <si>
    <t>j.m.</t>
  </si>
  <si>
    <t>Cena jednostkowa netto</t>
  </si>
  <si>
    <t>Wartość netto</t>
  </si>
  <si>
    <t>Wartość brutto</t>
  </si>
  <si>
    <t>1.</t>
  </si>
  <si>
    <t>2.</t>
  </si>
  <si>
    <t>3.</t>
  </si>
  <si>
    <t>5.</t>
  </si>
  <si>
    <t>6.</t>
  </si>
  <si>
    <t>7.</t>
  </si>
  <si>
    <t>8.</t>
  </si>
  <si>
    <t>9.</t>
  </si>
  <si>
    <t>10.</t>
  </si>
  <si>
    <t>X</t>
  </si>
  <si>
    <t>szt</t>
  </si>
  <si>
    <t xml:space="preserve">Razem ilość </t>
  </si>
  <si>
    <t>6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</si>
  <si>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</si>
  <si>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</si>
  <si>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</si>
  <si>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</si>
  <si>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</si>
  <si>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</si>
  <si>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</si>
  <si>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</si>
  <si>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</si>
  <si>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</si>
  <si>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</si>
  <si>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</si>
  <si>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 xml:space="preserve">  </t>
  </si>
  <si>
    <t>Razem</t>
  </si>
  <si>
    <r>
      <t xml:space="preserve">Waga elektroniczna stojąca ze wzrostomierzem                                                                                    </t>
    </r>
    <r>
      <rPr>
        <sz val="12"/>
        <rFont val="Times New Roman"/>
        <family val="1"/>
        <charset val="238"/>
      </rPr>
      <t xml:space="preserve">Waga elektroniczna przeznaczona do ważenia i mierzenia małych dzieci w wieku żłobkowym; wyposażona w miernik wagowy z podświetlanym wyświetlaczem LCD;  posiadająca legalizację; z zasilaniem bateryjnym lub sieciowym (zasilacz w zestawie);  zakres pomiaru 20 - 205 cm, obciążenie maksymalne 150 kg, dokładność odczytu do 50 g. </t>
    </r>
    <r>
      <rPr>
        <b/>
        <sz val="12"/>
        <rFont val="Times New Roman"/>
        <family val="1"/>
        <charset val="238"/>
      </rPr>
      <t xml:space="preserve">
</t>
    </r>
  </si>
  <si>
    <r>
      <t xml:space="preserve">Zestaw misek metalowych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Skład zawierający 20 misek metalowych różnej wielkości; przeznaczonych do kontaktu z żywnością; skład zestawu: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2 miski  w o średnicy 40-42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2 miski o średnicy 35-37 cm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6 misek o średnicy 30-32 cm </t>
    </r>
    <r>
      <rPr>
        <b/>
        <sz val="12"/>
        <rFont val="Times New Roman"/>
        <family val="1"/>
        <charset val="238"/>
      </rPr>
      <t>4)</t>
    </r>
    <r>
      <rPr>
        <sz val="12"/>
        <rFont val="Times New Roman"/>
        <family val="1"/>
        <charset val="238"/>
      </rPr>
      <t xml:space="preserve"> 6 misek o średnicy 25-27 cm </t>
    </r>
    <r>
      <rPr>
        <b/>
        <sz val="12"/>
        <rFont val="Times New Roman"/>
        <family val="1"/>
        <charset val="238"/>
      </rPr>
      <t xml:space="preserve">5) </t>
    </r>
    <r>
      <rPr>
        <sz val="12"/>
        <rFont val="Times New Roman"/>
        <family val="1"/>
        <charset val="238"/>
      </rPr>
      <t xml:space="preserve">2 miski  w o średnicy 20-22 cm </t>
    </r>
    <r>
      <rPr>
        <b/>
        <sz val="12"/>
        <rFont val="Times New Roman"/>
        <family val="1"/>
        <charset val="238"/>
      </rPr>
      <t>6)</t>
    </r>
    <r>
      <rPr>
        <sz val="12"/>
        <rFont val="Times New Roman"/>
        <family val="1"/>
        <charset val="238"/>
      </rPr>
      <t xml:space="preserve"> 2 miski  w o średnicy 15-17 cm.</t>
    </r>
  </si>
  <si>
    <r>
      <t xml:space="preserve">Zestaw desek HACCP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desek do krojenia żywności;  wykonanych z wytrzymałego polietylenu HDPE; o powierzchni gładkiej z każdej strony; w zestawie 6 desek o wym.30-33x24-27 cm, w kolorze białym, czerwonym, zielonym, żółtym, brązowym, niebieskim 
</t>
    </r>
  </si>
  <si>
    <r>
      <t xml:space="preserve">Termometr cyfrowy bezdotykowy do mierzenia temp. żywności 
</t>
    </r>
    <r>
      <rPr>
        <sz val="12"/>
        <rFont val="Times New Roman"/>
        <family val="1"/>
        <charset val="238"/>
      </rPr>
      <t>Termometr cyfrowy bezdotykowy pozwalający na bezkontaktowy pomiar temperatury żywności; wyposażony w laserowy celownik; w zakresie temp.: maks. 300- 380°C, a min. - 40 -50°C; zasilany na baterie.</t>
    </r>
    <r>
      <rPr>
        <b/>
        <sz val="12"/>
        <rFont val="Times New Roman"/>
        <family val="1"/>
        <charset val="238"/>
      </rPr>
      <t xml:space="preserve">
</t>
    </r>
  </si>
  <si>
    <t>Stawka Vat %</t>
  </si>
  <si>
    <r>
      <rPr>
        <b/>
        <sz val="12"/>
        <rFont val="Times New Roman"/>
        <family val="1"/>
        <charset val="238"/>
      </rPr>
      <t xml:space="preserve">Zestaw urządzeń dla konserwatora </t>
    </r>
    <r>
      <rPr>
        <sz val="12"/>
        <rFont val="Times New Roman"/>
        <family val="1"/>
        <charset val="238"/>
      </rPr>
      <t xml:space="preserve">
</t>
    </r>
    <r>
      <rPr>
        <b/>
        <sz val="12"/>
        <rFont val="Times New Roman"/>
        <family val="1"/>
        <charset val="238"/>
      </rPr>
      <t>Skład zestawu: 1)</t>
    </r>
    <r>
      <rPr>
        <sz val="12"/>
        <rFont val="Times New Roman"/>
        <family val="1"/>
        <charset val="238"/>
      </rPr>
      <t xml:space="preserve"> kosiarka elektryczna, moc silnika: min. 1800 W, niska emisja hałasu, pojemność kosza: min. 45 l, obudowa plastikowa, składany uchwyt, min. 4- stopniowa regulacja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podkaszarka elektryczna: moc silnika: min. 500 W, prędkość obrotowa min. 9000 obr/min, niska emisja hałasu, wyposażona w regulowany uchwyt, elementy tnące: żyłka, podawanie żyłki półautmoatyczne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wiertarka udarowa: urządzenie o uniwersalnym zastosowaniu do wiercenia w murze, drewnie, betonie i metalu, moc silnika min. 600 W, maksymalna prędkość obrotowa 2800-3500 obr/min, waga maks. 2,5 kg, długi przewód zasilający, funkcja udaru, ogranicznik głębokości wiercenia, solidny uchwyt, przełącznik obrotów w prawo/lewo (umożliwiający wkręcanie i odkręcanie wkrętów), walizka transportowa </t>
    </r>
    <r>
      <rPr>
        <b/>
        <sz val="12"/>
        <rFont val="Times New Roman"/>
        <family val="1"/>
        <charset val="238"/>
      </rPr>
      <t>4)</t>
    </r>
    <r>
      <rPr>
        <sz val="12"/>
        <rFont val="Times New Roman"/>
        <family val="1"/>
        <charset val="238"/>
      </rPr>
      <t xml:space="preserve"> przedłużacz bębnowy: długość min. 40 m, obszar zastosowania: pomieszczenia wewnętrzne i praca na zewnątrz (ogród), 4 gniazda z klapką, napięcie: 230 V, uziemienie, ochrona IP44 (odporność na zachlapanie), gruba izolacja </t>
    </r>
    <r>
      <rPr>
        <b/>
        <sz val="12"/>
        <rFont val="Times New Roman"/>
        <family val="1"/>
        <charset val="238"/>
      </rPr>
      <t>5)</t>
    </r>
    <r>
      <rPr>
        <sz val="12"/>
        <rFont val="Times New Roman"/>
        <family val="1"/>
        <charset val="238"/>
      </rPr>
      <t xml:space="preserve"> zestaw młotków i śrubokrętów – w zestawie min. 1 młotek ciesielski, wykonany ze stali/tworzywa sztucznego, 1 młotek ślusarski, wykonany ze stali i posiadający drewnianą rękojeść </t>
    </r>
    <r>
      <rPr>
        <b/>
        <sz val="12"/>
        <rFont val="Times New Roman"/>
        <family val="1"/>
        <charset val="238"/>
      </rPr>
      <t>6)</t>
    </r>
    <r>
      <rPr>
        <sz val="12"/>
        <rFont val="Times New Roman"/>
        <family val="1"/>
        <charset val="238"/>
      </rPr>
      <t xml:space="preserve"> myjka ciśnieniowa z akcesoriami – myjka ciśnieniowa wyposażona w aluminiową pompę (wytrzymałą i odporną na uszkodzenia), silnik indukcyjny (bezszczotkowy), ciśnienie maks. 180 bar, temp. maksymalna doprowadzanej wody: 60 st. C, napięcie zasilające: 220-240 V, długość węża 10 m, wyposażona w zbiornik na detergent, w zestawie: szczotka do mycia tarasów, pistolet wysokociśnieniowy, myjka wyposażona w filtr wodny </t>
    </r>
    <r>
      <rPr>
        <b/>
        <sz val="12"/>
        <rFont val="Times New Roman"/>
        <family val="1"/>
        <charset val="238"/>
      </rPr>
      <t xml:space="preserve">7) </t>
    </r>
    <r>
      <rPr>
        <sz val="12"/>
        <rFont val="Times New Roman"/>
        <family val="1"/>
        <charset val="238"/>
      </rPr>
      <t xml:space="preserve">zestaw wkrętaków – zestaw min. 30 wkrętaków wykonanych z wytrzymałej stali, z trójgraniastym uchywtem, w zestawie m.im. wkrętaki krzyżowe, płaskie, uchwyt do bitów oraz walizka do przechowywania w wierteł </t>
    </r>
    <r>
      <rPr>
        <b/>
        <sz val="12"/>
        <rFont val="Times New Roman"/>
        <family val="1"/>
        <charset val="238"/>
      </rPr>
      <t>8)</t>
    </r>
    <r>
      <rPr>
        <sz val="12"/>
        <rFont val="Times New Roman"/>
        <family val="1"/>
        <charset val="238"/>
      </rPr>
      <t xml:space="preserve"> zestaw wierteł i bitów do wkrętarek – zestaw składający się z min. 70 części  - odpowiedni do drewna, kamienia, metali, w tym taśma miernicza, wiertła płaskie, wiertła kręte spiralne, zestaw z praktyczną walizką. </t>
    </r>
  </si>
  <si>
    <r>
      <t xml:space="preserve">Mikser gastronomiczny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Mikser ręczny; z dwoma ramionami miksującymi wykonanymi ze stali nierdzewnej: o dł. 30-35 cm oraz 40-50 cm; nadający  się do miksowania m.in. zup, sosów, past, koktajli; w obudowie wykonanej  z wytrzymałego tworzywa; posiadający dwa zespoły o wysokiej mocy; min. 18000 obrotów/min.; silnik o mocy min. 850 W.                                                                                                        </t>
    </r>
    <r>
      <rPr>
        <b/>
        <sz val="12"/>
        <rFont val="Times New Roman"/>
        <family val="1"/>
        <charset val="238"/>
      </rPr>
      <t xml:space="preserve">
</t>
    </r>
  </si>
  <si>
    <r>
      <t>Zestaw pralka + suszarka z łącznikiem 
Skład zestawu: 1)</t>
    </r>
    <r>
      <rPr>
        <sz val="12"/>
        <rFont val="Times New Roman"/>
        <family val="1"/>
        <charset val="238"/>
      </rPr>
      <t xml:space="preserve"> pralka automatyczna wolnostojąca o wymiarach: 60-68 cm x 58-65 cm x 83-88 cm, kolor biały; sposób załadunku od przodu; pojemność 10 kg; maksymalna prędkość wirowania 1400-1600 obr/min; niski poziom hałasu; wyświetlacz elektroniczny; min. 5 programów prania, w tym m.in.: szybie pranie, antyalergia/higiena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suszarka wolnostojąca o wymiarach: 60-65 cm x 58-64 cm x 83-88 cm; kolor biały; sposób załadunku od przodu; pojemność 10 kg;  niski poziom hałasu; wyświetlacz elektroniczny; min. 5 programów suszenia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 xml:space="preserve">łącznik umożliwiający bezpieczne zainstalowane suszarki na pralce, wyposażony w wysuwaną półkę, przeznaczony do ładowanych od przodu pralek.
</t>
    </r>
  </si>
  <si>
    <r>
      <t xml:space="preserve">Zestaw do suszenia i prasowania
Skład zestawu: 1) </t>
    </r>
    <r>
      <rPr>
        <sz val="12"/>
        <rFont val="Times New Roman"/>
        <family val="1"/>
        <charset val="238"/>
      </rPr>
      <t>suszarka na pranie – stojąca, stabilna suszarka na większe pranie, rozkładana, wyposażona w grube, aluminiowe linki, zapewniające stabilność suszenia, wyposażona w dodatkową blokadę skrzydeł; wymiary po rozłożeniu: 170-180 cm x 55-60 cm x 90-95 cm</t>
    </r>
    <r>
      <rPr>
        <b/>
        <sz val="12"/>
        <rFont val="Times New Roman"/>
        <family val="1"/>
        <charset val="238"/>
      </rPr>
      <t xml:space="preserve"> 2</t>
    </r>
    <r>
      <rPr>
        <sz val="12"/>
        <rFont val="Times New Roman"/>
        <family val="1"/>
        <charset val="238"/>
      </rPr>
      <t xml:space="preserve">) żelazko do prasowania parowe o mocy min. 3200 W, posiadające regulację strumienia pary, pionowy wyrzut pary, blokadę kapania, spryskiwacz, automatyczne wyłączenie, system antywapienny, funkcję samooczyszczenia, długość przewodu sieciowego min. 2 m </t>
    </r>
    <r>
      <rPr>
        <b/>
        <sz val="12"/>
        <rFont val="Times New Roman"/>
        <family val="1"/>
        <charset val="238"/>
      </rPr>
      <t xml:space="preserve">3)  </t>
    </r>
    <r>
      <rPr>
        <sz val="12"/>
        <rFont val="Times New Roman"/>
        <family val="1"/>
        <charset val="238"/>
      </rPr>
      <t>deska do prasowania z blatem o wymiarach: 118-125 cm x 38-45 cm, pokrytym pianką o grubości min. 8 mm bawełnianym, metalizowanym pokrowcem, wytrzymałym na wilgoć i temperaturę, wyposażona w nogi malowane proszkowo i odporne na korozję, posiadająca regulowaną wysokość i mechanizm zapobiegający przypadkowemu złożeniu oraz podstawę boczą pod żelazko.</t>
    </r>
  </si>
  <si>
    <r>
      <rPr>
        <b/>
        <sz val="12"/>
        <rFont val="Times New Roman"/>
        <family val="1"/>
        <charset val="238"/>
      </rPr>
      <t>Zestaw do sprzątania pomieszczeń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</t>
    </r>
    <r>
      <rPr>
        <b/>
        <sz val="12"/>
        <rFont val="Times New Roman"/>
        <family val="1"/>
        <charset val="238"/>
      </rPr>
      <t xml:space="preserve">Skład zestawu: 1) </t>
    </r>
    <r>
      <rPr>
        <sz val="12"/>
        <rFont val="Times New Roman"/>
        <family val="1"/>
        <charset val="238"/>
      </rPr>
      <t xml:space="preserve">wózek do sprzątania, na ogumowanych kółkach, posiadający dwa wiadra z prasą, w zestawie z mopem płaskim i mopem sznurkowym oraz dwiema wymiennymi nakładkami do każdego mopa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3 zmiotki z szufelkami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3 szczotki na długim trzonku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4) </t>
    </r>
    <r>
      <rPr>
        <sz val="12"/>
        <rFont val="Times New Roman"/>
        <family val="1"/>
        <charset val="238"/>
      </rPr>
      <t>łopata do śniegu</t>
    </r>
    <r>
      <rPr>
        <b/>
        <sz val="12"/>
        <rFont val="Times New Roman"/>
        <family val="1"/>
        <charset val="238"/>
      </rPr>
      <t xml:space="preserve"> 5)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miotła do chodników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6) </t>
    </r>
    <r>
      <rPr>
        <sz val="12"/>
        <rFont val="Times New Roman"/>
        <family val="1"/>
        <charset val="238"/>
      </rPr>
      <t>grabie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7) </t>
    </r>
    <r>
      <rPr>
        <sz val="12"/>
        <rFont val="Times New Roman"/>
        <family val="1"/>
        <charset val="238"/>
      </rPr>
      <t>20 sztuk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ścierek do podłogi z mikrofibry, wym. 50x70 cm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8</t>
    </r>
    <r>
      <rPr>
        <sz val="12"/>
        <rFont val="Times New Roman"/>
        <family val="1"/>
        <charset val="238"/>
      </rPr>
      <t xml:space="preserve">) 2 wiadra z prasą w zestawie z mopem płaskim i mopem sznurkowym oraz dwiema wymiennymi nakładkami do każdego mopa. </t>
    </r>
  </si>
  <si>
    <r>
      <t xml:space="preserve">Wentylator kolumnowy
</t>
    </r>
    <r>
      <rPr>
        <sz val="12"/>
        <rFont val="Times New Roman"/>
        <family val="1"/>
        <charset val="238"/>
      </rPr>
      <t>Wentylator kolumnowy; z możliwością regulacji: poziomów mocy, prędkości nawiewu, ustawienia czasu pracy; sterowanie również za pomocą pilota (w wyposażeniu); zasilany sieciowo; w kolorze białym.</t>
    </r>
  </si>
  <si>
    <r>
      <t xml:space="preserve">Czajnik bezprzewodowy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Czajnik elektryczny w kolorze srebrnym/czarnym; o mocy 2300-2500 W; o poj. 1,6-1,8 l; z zatrzaskiwaną pokrywą, obrotową podstawą i ukrytą grzałką; obudowa wykonana ze stali szlachetnej; wskaźnik poziomu wody; ochrona przed przegrzaniem i włączeniem pustego czajnika.</t>
    </r>
  </si>
  <si>
    <r>
      <t xml:space="preserve">Kuchenka mikrofalowa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Kuchenka mikrofalowa o mocy 700-800 W; o poj. 18-22 l; kolor obudowy czarny; kolor frontu czarno-srebrny; sterowanie elektroniczne; oświetlenie wnętrz; wyświetlacz LED; talerz obrotowy o śr. 26-28 cm; liczba programów automatycznych min. 6; wym.: 43-45 cm x 25-28 cm x 34-38 cm. </t>
    </r>
  </si>
  <si>
    <r>
      <t xml:space="preserve">Zestaw noży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6-8 noży wykonanych ze stali  nierdzewnej; z  uchwytem ze stali nierdzewnej; z rękojeścią noża dopasowaną w sposób uniemożliwiający gromadzenie się resztek w miejscu łączenia; w zestawie m.in.: nóż do obierania, nóż do chleba.
</t>
    </r>
  </si>
  <si>
    <r>
      <t xml:space="preserve">Zestaw desek HACCP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desek do krojenia żywności;  wykonanych z wytrzymałego polietylenu HDPE; o powierzchni gładkiej z każdej strony; w zestawie 6 desek  o wym. 45-53x30-33 cm; w kolorze białym, czerwonym, zielonym, żółtym, brązowym, niebieskim. 
</t>
    </r>
  </si>
  <si>
    <r>
      <t xml:space="preserve">Waga gastronomiczna elektroniczna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 Waga elektroniczna; wodoodporna; wykonana ze stali nierdzewnej, zakres 15-20 kg;  dokładność do 2 g; posiadająca dwa wyświetlacze ciekłorystaliczne z podświetleniem;  zabezpieczenie przed przeciążeniem; szalki wykonane ze stali nierdzewnej; posiadająca  regulowane nóżki</t>
    </r>
    <r>
      <rPr>
        <b/>
        <sz val="12"/>
        <rFont val="Times New Roman"/>
        <family val="1"/>
        <charset val="238"/>
      </rPr>
      <t>.</t>
    </r>
  </si>
  <si>
    <r>
      <rPr>
        <b/>
        <sz val="12"/>
        <rFont val="Times New Roman"/>
        <family val="1"/>
        <charset val="238"/>
      </rPr>
      <t xml:space="preserve">Robot planetarny              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</t>
    </r>
    <r>
      <rPr>
        <sz val="12"/>
        <rFont val="Times New Roman"/>
        <family val="1"/>
        <charset val="238"/>
      </rPr>
      <t>Robot wielofunkcyjny planetarny; profesjonalny; przeznaczony do użytku w gastronomii; o metalowej obudowie; z wbudowaną wagą; o solidnej konstrukcji; zapewniający komfortowe i efektywne korzystanie z różnych funkcji; wyposażony w mocny silnik o mocy 1200 W; z płynną regulacja prędkości pracy; z funkcja pulse;  umożliwiający łatwe i szybkie mieszanie, ubijanie, ucieranie oraz wyrabianie ciasta; w zestawie: metalowe misy o pojemności 5 i 7 l, 4 rodzaje mieszadeł, malakser z nożem i sześcioma tarczami metalowymi do warzyw, blender do koktajli, maszynka do mielenia mięsa.</t>
    </r>
    <r>
      <rPr>
        <b/>
        <sz val="12"/>
        <rFont val="Times New Roman"/>
        <family val="1"/>
        <charset val="238"/>
      </rPr>
      <t xml:space="preserve">                                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</t>
    </r>
  </si>
  <si>
    <r>
      <t xml:space="preserve">Elektryczna maszynka do mięsa                                                                                 </t>
    </r>
    <r>
      <rPr>
        <sz val="12"/>
        <rFont val="Times New Roman"/>
        <family val="1"/>
        <charset val="238"/>
      </rPr>
      <t xml:space="preserve">Profesjonalna maszynka do mielenia mięsa (wilk) o wydajności 220-250 kg/godz.;  obudowa - polerowane aluminium; gardziel z odlewu żeliwa; nóż i ślimak - ze stali nierdzewnej; przycisk resetu przed przeciążeniem; w komplecie z 2 sitkami o średnicy oczek 6 i 8 mm oraz zapasowym nożykiem; moc 0.75 kW;  zasilanie 230 V; wymiary: dł. 29 cm x szer. 50 cm x wys. 36.5 cm.
</t>
    </r>
    <r>
      <rPr>
        <b/>
        <sz val="12"/>
        <rFont val="Times New Roman"/>
        <family val="1"/>
        <charset val="238"/>
      </rPr>
      <t xml:space="preserve">
</t>
    </r>
  </si>
  <si>
    <r>
      <t xml:space="preserve">Pojemnik na ciasto/kanapki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Pojemnik plastikowy z pokrywą i zapięciem w formie klips; przeznaczony do przechowywania/wydawania kanapek/ciasta na grupy; o wym. 44- 46 cm x 28-30 cm x 11-15 cm. </t>
    </r>
  </si>
  <si>
    <r>
      <t xml:space="preserve">Zestaw naczyń i sztućców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naczyń z białej porcelany; nadający się do mycia w zmywarko-wyparzarkach; przeznaczony do kontaktu z żywnością; </t>
    </r>
    <r>
      <rPr>
        <b/>
        <sz val="12"/>
        <rFont val="Times New Roman"/>
        <family val="1"/>
        <charset val="238"/>
      </rPr>
      <t xml:space="preserve">skład zestawu: 1) </t>
    </r>
    <r>
      <rPr>
        <sz val="12"/>
        <rFont val="Times New Roman"/>
        <family val="1"/>
        <charset val="238"/>
      </rPr>
      <t>6 szt. talerzy płytkich o śr. 24-26 cm</t>
    </r>
    <r>
      <rPr>
        <b/>
        <sz val="12"/>
        <rFont val="Times New Roman"/>
        <family val="1"/>
        <charset val="238"/>
      </rPr>
      <t xml:space="preserve"> 2) </t>
    </r>
    <r>
      <rPr>
        <sz val="12"/>
        <rFont val="Times New Roman"/>
        <family val="1"/>
        <charset val="238"/>
      </rPr>
      <t xml:space="preserve">6 talerzy płytkich o śr. 18-20 cm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>6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miseczek o śr. 14-16 cm </t>
    </r>
    <r>
      <rPr>
        <b/>
        <sz val="12"/>
        <rFont val="Times New Roman"/>
        <family val="1"/>
        <charset val="238"/>
      </rPr>
      <t>4)</t>
    </r>
    <r>
      <rPr>
        <sz val="12"/>
        <rFont val="Times New Roman"/>
        <family val="1"/>
        <charset val="238"/>
      </rPr>
      <t xml:space="preserve"> 6 kubków o poj. 250-350 ml </t>
    </r>
    <r>
      <rPr>
        <b/>
        <sz val="12"/>
        <rFont val="Times New Roman"/>
        <family val="1"/>
        <charset val="238"/>
      </rPr>
      <t xml:space="preserve">5) </t>
    </r>
    <r>
      <rPr>
        <sz val="12"/>
        <rFont val="Times New Roman"/>
        <family val="1"/>
        <charset val="238"/>
      </rPr>
      <t xml:space="preserve">6 filiżanek o poj. 230-230 ml, ze spodeczkami  </t>
    </r>
    <r>
      <rPr>
        <b/>
        <sz val="12"/>
        <rFont val="Times New Roman"/>
        <family val="1"/>
        <charset val="238"/>
      </rPr>
      <t>6)</t>
    </r>
    <r>
      <rPr>
        <sz val="12"/>
        <rFont val="Times New Roman"/>
        <family val="1"/>
        <charset val="238"/>
      </rPr>
      <t xml:space="preserve"> komplet sztućców ze stali nierdzewnej zawierający po 6 łyżek, łyżeczek, noży, widelcy i widelczyków. </t>
    </r>
  </si>
  <si>
    <r>
      <t xml:space="preserve">Zestaw akcesoriów kuchennych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zawierający różne akcesoria kuchenne potrzebne przy przygotowywaniu posiłków; skład zestawu: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nożyczki kuchenne - 2 szt.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wałek do ciasta - 2 szt.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duża stolnica o wym. 60 cm x 90 cm </t>
    </r>
    <r>
      <rPr>
        <b/>
        <sz val="12"/>
        <rFont val="Times New Roman"/>
        <family val="1"/>
        <charset val="238"/>
      </rPr>
      <t>4)</t>
    </r>
    <r>
      <rPr>
        <sz val="12"/>
        <rFont val="Times New Roman"/>
        <family val="1"/>
        <charset val="238"/>
      </rPr>
      <t xml:space="preserve"> rękawice kuchenne - 4 szt. </t>
    </r>
    <r>
      <rPr>
        <b/>
        <sz val="12"/>
        <rFont val="Times New Roman"/>
        <family val="1"/>
        <charset val="238"/>
      </rPr>
      <t>5)</t>
    </r>
    <r>
      <rPr>
        <sz val="12"/>
        <rFont val="Times New Roman"/>
        <family val="1"/>
        <charset val="238"/>
      </rPr>
      <t xml:space="preserve"> prasa do ziemniaków ze stali nierdzewnej - 2 szt. </t>
    </r>
    <r>
      <rPr>
        <b/>
        <sz val="12"/>
        <rFont val="Times New Roman"/>
        <family val="1"/>
        <charset val="238"/>
      </rPr>
      <t xml:space="preserve">6) </t>
    </r>
    <r>
      <rPr>
        <sz val="12"/>
        <rFont val="Times New Roman"/>
        <family val="1"/>
        <charset val="238"/>
      </rPr>
      <t xml:space="preserve">obierak do warzyw – 5 szt. </t>
    </r>
    <r>
      <rPr>
        <b/>
        <sz val="12"/>
        <rFont val="Times New Roman"/>
        <family val="1"/>
        <charset val="238"/>
      </rPr>
      <t xml:space="preserve">7) </t>
    </r>
    <r>
      <rPr>
        <sz val="12"/>
        <rFont val="Times New Roman"/>
        <family val="1"/>
        <charset val="238"/>
      </rPr>
      <t xml:space="preserve">	otwieracz do puszek nablatowy – 1 szt. </t>
    </r>
    <r>
      <rPr>
        <b/>
        <sz val="12"/>
        <rFont val="Times New Roman"/>
        <family val="1"/>
        <charset val="238"/>
      </rPr>
      <t>8)</t>
    </r>
    <r>
      <rPr>
        <sz val="12"/>
        <rFont val="Times New Roman"/>
        <family val="1"/>
        <charset val="238"/>
      </rPr>
      <t xml:space="preserve"> wyciskarka do czosnku ze stali nierdzewnej – 1 szt. </t>
    </r>
    <r>
      <rPr>
        <b/>
        <sz val="12"/>
        <rFont val="Times New Roman"/>
        <family val="1"/>
        <charset val="238"/>
      </rPr>
      <t xml:space="preserve">9) </t>
    </r>
    <r>
      <rPr>
        <sz val="12"/>
        <rFont val="Times New Roman"/>
        <family val="1"/>
        <charset val="238"/>
      </rPr>
      <t xml:space="preserve">trzepaczka mała ze stali nierdzewnej – 2 szt. </t>
    </r>
    <r>
      <rPr>
        <b/>
        <sz val="12"/>
        <rFont val="Times New Roman"/>
        <family val="1"/>
        <charset val="238"/>
      </rPr>
      <t xml:space="preserve">10)  </t>
    </r>
    <r>
      <rPr>
        <sz val="12"/>
        <rFont val="Times New Roman"/>
        <family val="1"/>
        <charset val="238"/>
      </rPr>
      <t xml:space="preserve">	trzepaczka duża ze stali nierdzewnej – 2 szt. </t>
    </r>
    <r>
      <rPr>
        <b/>
        <sz val="12"/>
        <rFont val="Times New Roman"/>
        <family val="1"/>
        <charset val="238"/>
      </rPr>
      <t xml:space="preserve">11) </t>
    </r>
    <r>
      <rPr>
        <sz val="12"/>
        <rFont val="Times New Roman"/>
        <family val="1"/>
        <charset val="238"/>
      </rPr>
      <t xml:space="preserve">tłuczek do ziemniaków ze stali nierdzewnej – 1 szt. </t>
    </r>
    <r>
      <rPr>
        <b/>
        <sz val="12"/>
        <rFont val="Times New Roman"/>
        <family val="1"/>
        <charset val="238"/>
      </rPr>
      <t>12)</t>
    </r>
    <r>
      <rPr>
        <sz val="12"/>
        <rFont val="Times New Roman"/>
        <family val="1"/>
        <charset val="238"/>
      </rPr>
      <t xml:space="preserve"> łyżka cedzakowa duża ze stali nierdzewnej – 1 szt. </t>
    </r>
    <r>
      <rPr>
        <b/>
        <sz val="12"/>
        <rFont val="Times New Roman"/>
        <family val="1"/>
        <charset val="238"/>
      </rPr>
      <t>13)</t>
    </r>
    <r>
      <rPr>
        <sz val="12"/>
        <rFont val="Times New Roman"/>
        <family val="1"/>
        <charset val="238"/>
      </rPr>
      <t xml:space="preserve"> łyżka cedzakowa mała ze stali nierdzewnej – 1 szt. </t>
    </r>
    <r>
      <rPr>
        <b/>
        <sz val="12"/>
        <rFont val="Times New Roman"/>
        <family val="1"/>
        <charset val="238"/>
      </rPr>
      <t>14)</t>
    </r>
    <r>
      <rPr>
        <sz val="12"/>
        <rFont val="Times New Roman"/>
        <family val="1"/>
        <charset val="238"/>
      </rPr>
      <t xml:space="preserve"> łyżka do serwowania – 2 szt. </t>
    </r>
    <r>
      <rPr>
        <b/>
        <sz val="12"/>
        <rFont val="Times New Roman"/>
        <family val="1"/>
        <charset val="238"/>
      </rPr>
      <t xml:space="preserve">15) </t>
    </r>
    <r>
      <rPr>
        <sz val="12"/>
        <rFont val="Times New Roman"/>
        <family val="1"/>
        <charset val="238"/>
      </rPr>
      <t xml:space="preserve">sitko małe ze stali nierdzewnej – 2 szt. </t>
    </r>
    <r>
      <rPr>
        <b/>
        <sz val="12"/>
        <rFont val="Times New Roman"/>
        <family val="1"/>
        <charset val="238"/>
      </rPr>
      <t>16</t>
    </r>
    <r>
      <rPr>
        <sz val="12"/>
        <rFont val="Times New Roman"/>
        <family val="1"/>
        <charset val="238"/>
      </rPr>
      <t xml:space="preserve">) sitko duże ze stali nierdzewnej-  2 szt. </t>
    </r>
    <r>
      <rPr>
        <b/>
        <sz val="12"/>
        <rFont val="Times New Roman"/>
        <family val="1"/>
        <charset val="238"/>
      </rPr>
      <t xml:space="preserve">17) </t>
    </r>
    <r>
      <rPr>
        <sz val="12"/>
        <rFont val="Times New Roman"/>
        <family val="1"/>
        <charset val="238"/>
      </rPr>
      <t xml:space="preserve">durszlak duży ze stali nierdzewnej (śr. 32-37 cm) – 1 szt. </t>
    </r>
    <r>
      <rPr>
        <b/>
        <sz val="12"/>
        <rFont val="Times New Roman"/>
        <family val="1"/>
        <charset val="238"/>
      </rPr>
      <t xml:space="preserve">18) </t>
    </r>
    <r>
      <rPr>
        <sz val="12"/>
        <rFont val="Times New Roman"/>
        <family val="1"/>
        <charset val="238"/>
      </rPr>
      <t xml:space="preserve">silikonowa łopatka do ciasta – 2 szt. </t>
    </r>
    <r>
      <rPr>
        <b/>
        <sz val="12"/>
        <rFont val="Times New Roman"/>
        <family val="1"/>
        <charset val="238"/>
      </rPr>
      <t xml:space="preserve">19) </t>
    </r>
    <r>
      <rPr>
        <sz val="12"/>
        <rFont val="Times New Roman"/>
        <family val="1"/>
        <charset val="238"/>
      </rPr>
      <t xml:space="preserve">ostrzałka do noży kuchennych – 1 szt. </t>
    </r>
    <r>
      <rPr>
        <b/>
        <sz val="12"/>
        <rFont val="Times New Roman"/>
        <family val="1"/>
        <charset val="238"/>
      </rPr>
      <t xml:space="preserve">20)  </t>
    </r>
    <r>
      <rPr>
        <sz val="12"/>
        <rFont val="Times New Roman"/>
        <family val="1"/>
        <charset val="238"/>
      </rPr>
      <t xml:space="preserve">blachy do muffinek na 12 porcji każda – 8 szt. </t>
    </r>
    <r>
      <rPr>
        <b/>
        <sz val="12"/>
        <rFont val="Times New Roman"/>
        <family val="1"/>
        <charset val="238"/>
      </rPr>
      <t xml:space="preserve">21) </t>
    </r>
    <r>
      <rPr>
        <sz val="12"/>
        <rFont val="Times New Roman"/>
        <family val="1"/>
        <charset val="238"/>
      </rPr>
      <t xml:space="preserve">kubki z podziałką o poj. 500 ml – 4 szt. </t>
    </r>
    <r>
      <rPr>
        <b/>
        <sz val="12"/>
        <rFont val="Times New Roman"/>
        <family val="1"/>
        <charset val="238"/>
      </rPr>
      <t xml:space="preserve">22) </t>
    </r>
    <r>
      <rPr>
        <sz val="12"/>
        <rFont val="Times New Roman"/>
        <family val="1"/>
        <charset val="238"/>
      </rPr>
      <t>pojemniki szklane z przykrywką, hermetycznie zamykane, na produkty sypkie, o poj.  1000-1500 ml - 8 szt.</t>
    </r>
  </si>
  <si>
    <r>
      <t xml:space="preserve">Dzbanki szklane z przykrywką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Dzbanki szklane z przykrywką o poj. 1,8 - 2,0 l; przeznaczone do kontaktu z żywnością; przeznaczone do mycia w zmywarko-wyparzarce. </t>
    </r>
  </si>
  <si>
    <r>
      <rPr>
        <b/>
        <sz val="12"/>
        <rFont val="Times New Roman"/>
        <family val="1"/>
        <charset val="238"/>
      </rPr>
      <t xml:space="preserve">Zestaw garnków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15 garnków o różnej pojemności, przeznaczonych do profesjonalnej gastronomii; wykonanych ze stali nierdzewnej, o ściankach o grubości min. 0,8 mm; każdy garnek z pokrywką; z masywnymi nitowanymi uchwytami; z wielowarstwowym dnem typu sandwich (stal nierdzewna-aluminium-stal nierdzewna) o grubości min. 3 mm, gwarantującym równomierne i optymalne rozprowadzanie ciepła;  odpornych na korozję; możliwych do użytkowania na wszystkich typach kuchni: elektrycznej, gazowej oraz indukcyjnej; </t>
    </r>
    <r>
      <rPr>
        <b/>
        <sz val="12"/>
        <rFont val="Times New Roman"/>
        <family val="1"/>
        <charset val="238"/>
      </rPr>
      <t>skład zestawu: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2 garnki o pojemności 1,5-2,5 l</t>
    </r>
    <r>
      <rPr>
        <b/>
        <sz val="12"/>
        <rFont val="Times New Roman"/>
        <family val="1"/>
        <charset val="238"/>
      </rPr>
      <t xml:space="preserve"> 2) </t>
    </r>
    <r>
      <rPr>
        <sz val="12"/>
        <rFont val="Times New Roman"/>
        <family val="1"/>
        <charset val="238"/>
      </rPr>
      <t xml:space="preserve">3 garnki o pojemności 3-4 l </t>
    </r>
    <r>
      <rPr>
        <sz val="12"/>
        <color rgb="FFC0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2 garnki o pojemności 5-6 l </t>
    </r>
    <r>
      <rPr>
        <b/>
        <sz val="12"/>
        <rFont val="Times New Roman"/>
        <family val="1"/>
        <charset val="238"/>
      </rPr>
      <t xml:space="preserve"> 4</t>
    </r>
    <r>
      <rPr>
        <sz val="12"/>
        <rFont val="Times New Roman"/>
        <family val="1"/>
        <charset val="238"/>
      </rPr>
      <t xml:space="preserve">) 2 garnki o pojemności 11-12 l </t>
    </r>
    <r>
      <rPr>
        <b/>
        <sz val="12"/>
        <rFont val="Times New Roman"/>
        <family val="1"/>
        <charset val="238"/>
      </rPr>
      <t>5)</t>
    </r>
    <r>
      <rPr>
        <sz val="12"/>
        <rFont val="Times New Roman"/>
        <family val="1"/>
        <charset val="238"/>
      </rPr>
      <t xml:space="preserve"> 2 garnki o pojemności 14-15 l </t>
    </r>
    <r>
      <rPr>
        <b/>
        <sz val="12"/>
        <rFont val="Times New Roman"/>
        <family val="1"/>
        <charset val="238"/>
      </rPr>
      <t xml:space="preserve">6) </t>
    </r>
    <r>
      <rPr>
        <sz val="12"/>
        <rFont val="Times New Roman"/>
        <family val="1"/>
        <charset val="238"/>
      </rPr>
      <t xml:space="preserve">2 garnki o pojemności 19-20 l 7) </t>
    </r>
    <r>
      <rPr>
        <b/>
        <sz val="12"/>
        <rFont val="Times New Roman"/>
        <family val="1"/>
        <charset val="238"/>
      </rPr>
      <t xml:space="preserve">7) </t>
    </r>
    <r>
      <rPr>
        <sz val="12"/>
        <rFont val="Times New Roman"/>
        <family val="1"/>
        <charset val="238"/>
      </rPr>
      <t xml:space="preserve">1 garnek o pojemności 22-26 l </t>
    </r>
    <r>
      <rPr>
        <b/>
        <sz val="12"/>
        <rFont val="Times New Roman"/>
        <family val="1"/>
        <charset val="238"/>
      </rPr>
      <t xml:space="preserve"> 8) </t>
    </r>
    <r>
      <rPr>
        <sz val="12"/>
        <rFont val="Times New Roman"/>
        <family val="1"/>
        <charset val="238"/>
      </rPr>
      <t>1 garnek o pojemności 33-35 l.</t>
    </r>
    <r>
      <rPr>
        <b/>
        <sz val="12"/>
        <color rgb="FFC00000"/>
        <rFont val="Times New Roman"/>
        <family val="1"/>
        <charset val="238"/>
      </rPr>
      <t xml:space="preserve">
</t>
    </r>
  </si>
  <si>
    <r>
      <rPr>
        <b/>
        <sz val="12"/>
        <rFont val="Times New Roman"/>
        <family val="1"/>
        <charset val="238"/>
      </rPr>
      <t xml:space="preserve">Robot kuchenny gastronomiczny wielofunkcyjny 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  </t>
    </r>
    <r>
      <rPr>
        <sz val="12"/>
        <rFont val="Times New Roman"/>
        <family val="1"/>
        <charset val="238"/>
      </rPr>
      <t>Wielofunkcyjne urządzenie  przeznaczony do użytku w gastronomii; z dwoma przystawkami: szatkownicą do warzyw i pojemnikiem cuttra; z szatkownicą wykonaną z kombinowanego materiału umożliwiającą rozdrabnianie warzyw na wiórki, plastry, słupki; posiadającą dwa otwory wsadowe: w kształcie półksiężyca o powierzchni 104 cm² do warzyw owalnych i otwór cylindryczny o średnicy 5,8 cm - do warzyw długich; cutter o pojemności 3,5 l z gładkim nożem w dolnej części umożliwiającym m.in. mielenie i siekanie mięsa, ziół, warzyw, ryb, wyrabianie ciast lekkich i drożdżowych oraz przyrządzanie m.in. mas, pasztetów, sosów oraz mieszanie składników; urządzenie do przygotowywania od 10 do 70 posiłków; w zestawie z nożem gładkim i nożem z zębami (piekarniczym); prędkość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obrotów: 1500 obr/min; moc 0.65 kW; wydajność 20-40 kg/godz.; zasilanie 230 V; wymiary: dł, 30-35 cm x szer. 35-40 cm x wys. 55-60 cm.</t>
    </r>
    <r>
      <rPr>
        <sz val="12"/>
        <color rgb="FFC00000"/>
        <rFont val="Times New Roman"/>
        <family val="1"/>
        <charset val="238"/>
      </rPr>
      <t xml:space="preserve">
</t>
    </r>
  </si>
  <si>
    <r>
      <t xml:space="preserve">Zestaw misek plastikowych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zawierający 10 misek plastikowych różnej wielkości; przeznaczonych  do kontaktu z żywnością; </t>
    </r>
    <r>
      <rPr>
        <b/>
        <sz val="12"/>
        <rFont val="Times New Roman"/>
        <family val="1"/>
        <charset val="238"/>
      </rPr>
      <t>skład zestawu: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2 miski  w o pojemności 11-15 l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4 miski o pojemności 9-10 l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4 miski o pojemności 7-8 l</t>
    </r>
    <r>
      <rPr>
        <b/>
        <sz val="12"/>
        <rFont val="Times New Roman"/>
        <family val="1"/>
        <charset val="238"/>
      </rPr>
      <t>.</t>
    </r>
  </si>
  <si>
    <t xml:space="preserve"> Załącznik nr 4.4 do SWZ-formularz asortymentowo-cenowy. Zadanie nr 4. Zakup, dostawa i montaż URZĄDZEŃ AGD I  DROBNEGO WYPOSAŻENIA </t>
  </si>
  <si>
    <t>Wszystkie wymienione sprzęty i wyposażenie muszą być fabrycznie nowe, wolne od wad oraz dopuszczone do stosowania w placówkach żłobka  oraz dostarczone w ORYGINALNYCH NIEUSZKODZONYCH OPAKOWANIACH Wszystkie dostarczone sprzęty i wyposażenie muszą posiadać np. odpowiednie atesty, deklaracje zgodności, atesty higieniczne, certyfikaty, świadectwa jakości i spełniać wszelkie wymogi norm określonych obowiązującym prawem.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</si>
</sst>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00B05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8"/>
      <color rgb="FF00B050"/>
      <name val="Times New Roman"/>
      <family val="1"/>
      <charset val="238"/>
    </font>
    <font>
      <b/>
      <sz val="20"/>
      <color rgb="FF00B050"/>
      <name val="Times New Roman"/>
      <family val="1"/>
      <charset val="238"/>
    </font>
    <font>
      <sz val="11"/>
      <color rgb="FF00B050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center" vertical="center"/>
    </xf>
    <xf numFmtId="3" fontId="10" fillId="0" borderId="0" xfId="0" applyNumberFormat="1" applyFont="1"/>
    <xf numFmtId="49" fontId="5" fillId="3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1" fontId="3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2" fillId="0" borderId="0" xfId="0" applyFont="1"/>
    <xf numFmtId="0" fontId="3" fillId="0" borderId="0" xfId="0" applyFont="1"/>
    <xf numFmtId="0" fontId="7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4" fontId="13" fillId="0" borderId="0" xfId="0" applyNumberFormat="1" applyFont="1"/>
    <xf numFmtId="0" fontId="1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3" borderId="1" xfId="0" applyNumberFormat="1" applyFont="1" applyFill="1" applyBorder="1" applyAlignment="1">
      <alignment horizontal="center" vertical="center" wrapText="1"/>
    </xf>
    <xf numFmtId="4" fontId="14" fillId="0" borderId="0" xfId="0" applyNumberFormat="1" applyFont="1"/>
    <xf numFmtId="0" fontId="15" fillId="0" borderId="0" xfId="0" applyFont="1"/>
    <xf numFmtId="4" fontId="16" fillId="0" borderId="0" xfId="0" applyNumberFormat="1" applyFont="1"/>
    <xf numFmtId="49" fontId="3" fillId="4" borderId="5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 vertical="top" wrapText="1"/>
    </xf>
    <xf numFmtId="1" fontId="1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zoomScaleNormal="100" workbookViewId="0">
      <selection activeCell="I38" sqref="A1:I38"/>
    </sheetView>
  </sheetViews>
  <sheetFormatPr defaultColWidth="9.140625" defaultRowHeight="15.75" x14ac:dyDescent="0.25"/>
  <cols>
    <col min="1" max="1" width="9.140625" style="3"/>
    <col min="2" max="2" width="80.7109375" style="3" customWidth="1"/>
    <col min="3" max="3" width="11.7109375" style="3" customWidth="1"/>
    <col min="4" max="4" width="15.140625" style="5" customWidth="1"/>
    <col min="5" max="5" width="16.28515625" style="3" customWidth="1"/>
    <col min="6" max="7" width="14.42578125" style="3" customWidth="1"/>
    <col min="8" max="8" width="12" style="3" customWidth="1"/>
    <col min="9" max="9" width="20" style="3" customWidth="1"/>
    <col min="10" max="10" width="9.140625" style="3"/>
    <col min="11" max="11" width="18.5703125" style="3" bestFit="1" customWidth="1"/>
    <col min="12" max="12" width="10.140625" style="3" bestFit="1" customWidth="1"/>
    <col min="13" max="14" width="9.140625" style="3"/>
    <col min="15" max="15" width="12.140625" style="3" bestFit="1" customWidth="1"/>
    <col min="16" max="16384" width="9.140625" style="3"/>
  </cols>
  <sheetData>
    <row r="1" spans="1:9" x14ac:dyDescent="0.25">
      <c r="B1" s="26"/>
      <c r="C1" s="26"/>
      <c r="D1" s="28"/>
      <c r="E1" s="26"/>
      <c r="F1" s="26"/>
      <c r="G1" s="26"/>
      <c r="H1" s="26"/>
      <c r="I1" s="26"/>
    </row>
    <row r="2" spans="1:9" ht="41.25" customHeight="1" x14ac:dyDescent="0.25">
      <c r="A2" s="14" t="s">
        <v>3</v>
      </c>
      <c r="B2" s="43" t="s">
        <v>63</v>
      </c>
      <c r="C2" s="43"/>
      <c r="D2" s="43"/>
      <c r="E2" s="43"/>
      <c r="F2" s="43"/>
      <c r="G2" s="43"/>
      <c r="H2" s="43"/>
      <c r="I2" s="43"/>
    </row>
    <row r="3" spans="1:9" ht="51" customHeight="1" x14ac:dyDescent="0.25">
      <c r="A3" s="1" t="s">
        <v>4</v>
      </c>
      <c r="B3" s="17" t="s">
        <v>0</v>
      </c>
      <c r="C3" s="17" t="s">
        <v>7</v>
      </c>
      <c r="D3" s="17" t="s">
        <v>22</v>
      </c>
      <c r="E3" s="17" t="s">
        <v>8</v>
      </c>
      <c r="F3" s="17" t="s">
        <v>1</v>
      </c>
      <c r="G3" s="17" t="s">
        <v>9</v>
      </c>
      <c r="H3" s="17" t="s">
        <v>42</v>
      </c>
      <c r="I3" s="17" t="s">
        <v>10</v>
      </c>
    </row>
    <row r="4" spans="1:9" ht="17.25" customHeight="1" x14ac:dyDescent="0.25">
      <c r="A4" s="6" t="s">
        <v>11</v>
      </c>
      <c r="B4" s="18" t="s">
        <v>12</v>
      </c>
      <c r="C4" s="18" t="s">
        <v>13</v>
      </c>
      <c r="D4" s="18" t="s">
        <v>14</v>
      </c>
      <c r="E4" s="18" t="s">
        <v>15</v>
      </c>
      <c r="F4" s="18" t="s">
        <v>16</v>
      </c>
      <c r="G4" s="18" t="s">
        <v>17</v>
      </c>
      <c r="H4" s="18" t="s">
        <v>18</v>
      </c>
      <c r="I4" s="18" t="s">
        <v>19</v>
      </c>
    </row>
    <row r="5" spans="1:9" s="25" customFormat="1" ht="145.5" customHeight="1" x14ac:dyDescent="0.25">
      <c r="A5" s="31">
        <v>1</v>
      </c>
      <c r="B5" s="13" t="s">
        <v>45</v>
      </c>
      <c r="C5" s="9" t="s">
        <v>21</v>
      </c>
      <c r="D5" s="20">
        <v>1</v>
      </c>
      <c r="E5" s="7">
        <v>0</v>
      </c>
      <c r="F5" s="23">
        <v>0</v>
      </c>
      <c r="G5" s="7">
        <f>D5*E5</f>
        <v>0</v>
      </c>
      <c r="H5" s="8"/>
      <c r="I5" s="7">
        <f>ROUND(G5*H5+G5,2)</f>
        <v>0</v>
      </c>
    </row>
    <row r="6" spans="1:9" s="25" customFormat="1" ht="195.75" customHeight="1" x14ac:dyDescent="0.25">
      <c r="A6" s="31">
        <v>2</v>
      </c>
      <c r="B6" s="19" t="s">
        <v>46</v>
      </c>
      <c r="C6" s="9" t="s">
        <v>21</v>
      </c>
      <c r="D6" s="20">
        <v>2</v>
      </c>
      <c r="E6" s="7">
        <v>0</v>
      </c>
      <c r="F6" s="23">
        <v>0</v>
      </c>
      <c r="G6" s="7">
        <f t="shared" ref="G6:G28" si="0">D6*E6</f>
        <v>0</v>
      </c>
      <c r="H6" s="8"/>
      <c r="I6" s="7">
        <f t="shared" ref="I6:I28" si="1">ROUND(G6*H6+G6,2)</f>
        <v>0</v>
      </c>
    </row>
    <row r="7" spans="1:9" s="25" customFormat="1" ht="113.25" customHeight="1" x14ac:dyDescent="0.25">
      <c r="A7" s="31">
        <v>3</v>
      </c>
      <c r="B7" s="10" t="s">
        <v>47</v>
      </c>
      <c r="C7" s="9" t="s">
        <v>21</v>
      </c>
      <c r="D7" s="20">
        <v>3</v>
      </c>
      <c r="E7" s="7">
        <v>0</v>
      </c>
      <c r="F7" s="23">
        <v>0</v>
      </c>
      <c r="G7" s="7">
        <f t="shared" si="0"/>
        <v>0</v>
      </c>
      <c r="H7" s="8"/>
      <c r="I7" s="7">
        <f t="shared" si="1"/>
        <v>0</v>
      </c>
    </row>
    <row r="8" spans="1:9" s="25" customFormat="1" ht="405.75" customHeight="1" x14ac:dyDescent="0.25">
      <c r="A8" s="40">
        <v>4</v>
      </c>
      <c r="B8" s="38" t="s">
        <v>43</v>
      </c>
      <c r="C8" s="37" t="s">
        <v>21</v>
      </c>
      <c r="D8" s="39">
        <v>1</v>
      </c>
      <c r="E8" s="7">
        <v>0</v>
      </c>
      <c r="F8" s="23">
        <v>0</v>
      </c>
      <c r="G8" s="7">
        <f t="shared" si="0"/>
        <v>0</v>
      </c>
      <c r="H8" s="8"/>
      <c r="I8" s="7">
        <f t="shared" si="1"/>
        <v>0</v>
      </c>
    </row>
    <row r="9" spans="1:9" s="25" customFormat="1" ht="82.5" customHeight="1" x14ac:dyDescent="0.25">
      <c r="A9" s="22" t="s">
        <v>2</v>
      </c>
      <c r="B9" s="13" t="s">
        <v>38</v>
      </c>
      <c r="C9" s="9" t="s">
        <v>21</v>
      </c>
      <c r="D9" s="20">
        <v>1</v>
      </c>
      <c r="E9" s="7">
        <v>0</v>
      </c>
      <c r="F9" s="23">
        <v>0</v>
      </c>
      <c r="G9" s="7">
        <f t="shared" si="0"/>
        <v>0</v>
      </c>
      <c r="H9" s="8"/>
      <c r="I9" s="7">
        <f t="shared" si="1"/>
        <v>0</v>
      </c>
    </row>
    <row r="10" spans="1:9" s="25" customFormat="1" ht="64.5" customHeight="1" x14ac:dyDescent="0.25">
      <c r="A10" s="22" t="s">
        <v>23</v>
      </c>
      <c r="B10" s="13" t="s">
        <v>48</v>
      </c>
      <c r="C10" s="9" t="s">
        <v>21</v>
      </c>
      <c r="D10" s="20">
        <v>10</v>
      </c>
      <c r="E10" s="7">
        <v>0</v>
      </c>
      <c r="F10" s="23">
        <v>0</v>
      </c>
      <c r="G10" s="7">
        <f t="shared" si="0"/>
        <v>0</v>
      </c>
      <c r="H10" s="8"/>
      <c r="I10" s="7">
        <f t="shared" si="1"/>
        <v>0</v>
      </c>
    </row>
    <row r="11" spans="1:9" s="25" customFormat="1" ht="82.5" customHeight="1" x14ac:dyDescent="0.25">
      <c r="A11" s="22" t="s">
        <v>5</v>
      </c>
      <c r="B11" s="13" t="s">
        <v>49</v>
      </c>
      <c r="C11" s="9" t="s">
        <v>21</v>
      </c>
      <c r="D11" s="20">
        <v>9</v>
      </c>
      <c r="E11" s="7">
        <v>0</v>
      </c>
      <c r="F11" s="23">
        <v>0</v>
      </c>
      <c r="G11" s="7">
        <f t="shared" si="0"/>
        <v>0</v>
      </c>
      <c r="H11" s="8"/>
      <c r="I11" s="7">
        <f t="shared" si="1"/>
        <v>0</v>
      </c>
    </row>
    <row r="12" spans="1:9" s="25" customFormat="1" ht="79.5" customHeight="1" x14ac:dyDescent="0.25">
      <c r="A12" s="22" t="s">
        <v>6</v>
      </c>
      <c r="B12" s="13" t="s">
        <v>50</v>
      </c>
      <c r="C12" s="9" t="s">
        <v>21</v>
      </c>
      <c r="D12" s="15">
        <v>1</v>
      </c>
      <c r="E12" s="7">
        <v>0</v>
      </c>
      <c r="F12" s="23">
        <v>0</v>
      </c>
      <c r="G12" s="7">
        <f t="shared" si="0"/>
        <v>0</v>
      </c>
      <c r="H12" s="8"/>
      <c r="I12" s="7">
        <f t="shared" si="1"/>
        <v>0</v>
      </c>
    </row>
    <row r="13" spans="1:9" s="25" customFormat="1" ht="180.75" customHeight="1" x14ac:dyDescent="0.25">
      <c r="A13" s="22" t="s">
        <v>24</v>
      </c>
      <c r="B13" s="21" t="s">
        <v>60</v>
      </c>
      <c r="C13" s="9" t="s">
        <v>21</v>
      </c>
      <c r="D13" s="15">
        <v>2</v>
      </c>
      <c r="E13" s="7">
        <v>0</v>
      </c>
      <c r="F13" s="23">
        <v>0</v>
      </c>
      <c r="G13" s="7">
        <f t="shared" si="0"/>
        <v>0</v>
      </c>
      <c r="H13" s="8"/>
      <c r="I13" s="7">
        <f t="shared" si="1"/>
        <v>0</v>
      </c>
    </row>
    <row r="14" spans="1:9" ht="81" customHeight="1" x14ac:dyDescent="0.25">
      <c r="A14" s="22" t="s">
        <v>25</v>
      </c>
      <c r="B14" s="19" t="s">
        <v>39</v>
      </c>
      <c r="C14" s="9" t="s">
        <v>21</v>
      </c>
      <c r="D14" s="15">
        <v>1</v>
      </c>
      <c r="E14" s="7">
        <v>0</v>
      </c>
      <c r="F14" s="23">
        <v>0</v>
      </c>
      <c r="G14" s="7">
        <f t="shared" si="0"/>
        <v>0</v>
      </c>
      <c r="H14" s="8"/>
      <c r="I14" s="7">
        <f t="shared" si="1"/>
        <v>0</v>
      </c>
    </row>
    <row r="15" spans="1:9" ht="62.25" customHeight="1" x14ac:dyDescent="0.25">
      <c r="A15" s="22" t="s">
        <v>26</v>
      </c>
      <c r="B15" s="19" t="s">
        <v>62</v>
      </c>
      <c r="C15" s="9" t="s">
        <v>21</v>
      </c>
      <c r="D15" s="15">
        <v>1</v>
      </c>
      <c r="E15" s="7">
        <v>0</v>
      </c>
      <c r="F15" s="23">
        <v>0</v>
      </c>
      <c r="G15" s="7">
        <f t="shared" si="0"/>
        <v>0</v>
      </c>
      <c r="H15" s="8"/>
      <c r="I15" s="7">
        <f t="shared" si="1"/>
        <v>0</v>
      </c>
    </row>
    <row r="16" spans="1:9" ht="219.75" customHeight="1" x14ac:dyDescent="0.25">
      <c r="A16" s="22" t="s">
        <v>27</v>
      </c>
      <c r="B16" s="19" t="s">
        <v>58</v>
      </c>
      <c r="C16" s="9" t="s">
        <v>21</v>
      </c>
      <c r="D16" s="15">
        <v>1</v>
      </c>
      <c r="E16" s="7">
        <v>0</v>
      </c>
      <c r="F16" s="23">
        <v>0</v>
      </c>
      <c r="G16" s="7">
        <f t="shared" si="0"/>
        <v>0</v>
      </c>
      <c r="H16" s="8"/>
      <c r="I16" s="7">
        <f t="shared" si="1"/>
        <v>0</v>
      </c>
    </row>
    <row r="17" spans="1:14" ht="63.75" customHeight="1" x14ac:dyDescent="0.25">
      <c r="A17" s="22" t="s">
        <v>28</v>
      </c>
      <c r="B17" s="24" t="s">
        <v>52</v>
      </c>
      <c r="C17" s="9" t="s">
        <v>21</v>
      </c>
      <c r="D17" s="15">
        <v>2</v>
      </c>
      <c r="E17" s="7">
        <v>0</v>
      </c>
      <c r="F17" s="23">
        <v>0</v>
      </c>
      <c r="G17" s="7">
        <f t="shared" si="0"/>
        <v>0</v>
      </c>
      <c r="H17" s="8"/>
      <c r="I17" s="7">
        <f t="shared" si="1"/>
        <v>0</v>
      </c>
    </row>
    <row r="18" spans="1:14" ht="65.25" customHeight="1" x14ac:dyDescent="0.25">
      <c r="A18" s="22" t="s">
        <v>29</v>
      </c>
      <c r="B18" s="24" t="s">
        <v>40</v>
      </c>
      <c r="C18" s="9" t="s">
        <v>21</v>
      </c>
      <c r="D18" s="15">
        <v>2</v>
      </c>
      <c r="E18" s="7">
        <v>0</v>
      </c>
      <c r="F18" s="23">
        <v>0</v>
      </c>
      <c r="G18" s="7">
        <f t="shared" si="0"/>
        <v>0</v>
      </c>
      <c r="H18" s="8"/>
      <c r="I18" s="7">
        <f t="shared" si="1"/>
        <v>0</v>
      </c>
    </row>
    <row r="19" spans="1:14" ht="63.75" customHeight="1" x14ac:dyDescent="0.25">
      <c r="A19" s="22" t="s">
        <v>30</v>
      </c>
      <c r="B19" s="24" t="s">
        <v>51</v>
      </c>
      <c r="C19" s="9" t="s">
        <v>21</v>
      </c>
      <c r="D19" s="15">
        <v>2</v>
      </c>
      <c r="E19" s="7">
        <v>0</v>
      </c>
      <c r="F19" s="23">
        <v>0</v>
      </c>
      <c r="G19" s="7">
        <f t="shared" si="0"/>
        <v>0</v>
      </c>
      <c r="H19" s="8"/>
      <c r="I19" s="7">
        <f t="shared" si="1"/>
        <v>0</v>
      </c>
      <c r="N19" s="3" t="s">
        <v>36</v>
      </c>
    </row>
    <row r="20" spans="1:14" ht="81" customHeight="1" x14ac:dyDescent="0.25">
      <c r="A20" s="22" t="s">
        <v>31</v>
      </c>
      <c r="B20" s="29" t="s">
        <v>53</v>
      </c>
      <c r="C20" s="9" t="s">
        <v>21</v>
      </c>
      <c r="D20" s="15">
        <v>1</v>
      </c>
      <c r="E20" s="7">
        <v>0</v>
      </c>
      <c r="F20" s="23">
        <v>0</v>
      </c>
      <c r="G20" s="7">
        <f t="shared" si="0"/>
        <v>0</v>
      </c>
      <c r="H20" s="8"/>
      <c r="I20" s="7">
        <f t="shared" si="1"/>
        <v>0</v>
      </c>
    </row>
    <row r="21" spans="1:14" ht="189.75" customHeight="1" x14ac:dyDescent="0.25">
      <c r="A21" s="22" t="s">
        <v>32</v>
      </c>
      <c r="B21" s="27" t="s">
        <v>61</v>
      </c>
      <c r="C21" s="9" t="s">
        <v>21</v>
      </c>
      <c r="D21" s="15">
        <v>1</v>
      </c>
      <c r="E21" s="7">
        <v>0</v>
      </c>
      <c r="F21" s="23">
        <v>0</v>
      </c>
      <c r="G21" s="7">
        <f t="shared" si="0"/>
        <v>0</v>
      </c>
      <c r="H21" s="8"/>
      <c r="I21" s="7">
        <f t="shared" si="1"/>
        <v>0</v>
      </c>
    </row>
    <row r="22" spans="1:14" s="25" customFormat="1" ht="125.25" customHeight="1" x14ac:dyDescent="0.25">
      <c r="A22" s="22" t="s">
        <v>33</v>
      </c>
      <c r="B22" s="27" t="s">
        <v>54</v>
      </c>
      <c r="C22" s="9" t="s">
        <v>21</v>
      </c>
      <c r="D22" s="15">
        <v>1</v>
      </c>
      <c r="E22" s="7">
        <v>0</v>
      </c>
      <c r="F22" s="23">
        <v>0</v>
      </c>
      <c r="G22" s="7">
        <f t="shared" si="0"/>
        <v>0</v>
      </c>
      <c r="H22" s="8"/>
      <c r="I22" s="7">
        <f t="shared" si="1"/>
        <v>0</v>
      </c>
    </row>
    <row r="23" spans="1:14" s="25" customFormat="1" ht="94.5" customHeight="1" x14ac:dyDescent="0.25">
      <c r="A23" s="22" t="s">
        <v>34</v>
      </c>
      <c r="B23" s="19" t="s">
        <v>55</v>
      </c>
      <c r="C23" s="9" t="s">
        <v>21</v>
      </c>
      <c r="D23" s="15">
        <v>1</v>
      </c>
      <c r="E23" s="7">
        <v>0</v>
      </c>
      <c r="F23" s="23">
        <v>0</v>
      </c>
      <c r="G23" s="7">
        <f t="shared" si="0"/>
        <v>0</v>
      </c>
      <c r="H23" s="8"/>
      <c r="I23" s="7">
        <f t="shared" si="1"/>
        <v>0</v>
      </c>
    </row>
    <row r="24" spans="1:14" s="25" customFormat="1" ht="61.5" customHeight="1" x14ac:dyDescent="0.25">
      <c r="A24" s="22" t="s">
        <v>35</v>
      </c>
      <c r="B24" s="19" t="s">
        <v>41</v>
      </c>
      <c r="C24" s="9" t="s">
        <v>21</v>
      </c>
      <c r="D24" s="15">
        <v>1</v>
      </c>
      <c r="E24" s="7">
        <v>0</v>
      </c>
      <c r="F24" s="23">
        <v>0</v>
      </c>
      <c r="G24" s="7">
        <f t="shared" si="0"/>
        <v>0</v>
      </c>
      <c r="H24" s="8"/>
      <c r="I24" s="7">
        <f t="shared" si="1"/>
        <v>0</v>
      </c>
    </row>
    <row r="25" spans="1:14" s="25" customFormat="1" ht="80.25" customHeight="1" x14ac:dyDescent="0.25">
      <c r="A25" s="33">
        <v>22</v>
      </c>
      <c r="B25" s="19" t="s">
        <v>44</v>
      </c>
      <c r="C25" s="9" t="s">
        <v>21</v>
      </c>
      <c r="D25" s="15">
        <v>1</v>
      </c>
      <c r="E25" s="7">
        <v>0</v>
      </c>
      <c r="F25" s="23">
        <v>0</v>
      </c>
      <c r="G25" s="7">
        <f t="shared" si="0"/>
        <v>0</v>
      </c>
      <c r="H25" s="8"/>
      <c r="I25" s="7">
        <f t="shared" si="1"/>
        <v>0</v>
      </c>
    </row>
    <row r="26" spans="1:14" s="25" customFormat="1" ht="51" customHeight="1" x14ac:dyDescent="0.25">
      <c r="A26" s="33">
        <v>23</v>
      </c>
      <c r="B26" s="19" t="s">
        <v>59</v>
      </c>
      <c r="C26" s="9" t="s">
        <v>21</v>
      </c>
      <c r="D26" s="15">
        <v>12</v>
      </c>
      <c r="E26" s="7">
        <v>0</v>
      </c>
      <c r="F26" s="23">
        <v>0</v>
      </c>
      <c r="G26" s="7">
        <f t="shared" si="0"/>
        <v>0</v>
      </c>
      <c r="H26" s="8"/>
      <c r="I26" s="7">
        <f t="shared" si="1"/>
        <v>0</v>
      </c>
    </row>
    <row r="27" spans="1:14" s="25" customFormat="1" ht="62.25" customHeight="1" x14ac:dyDescent="0.25">
      <c r="A27" s="33">
        <v>24</v>
      </c>
      <c r="B27" s="19" t="s">
        <v>56</v>
      </c>
      <c r="C27" s="9" t="s">
        <v>21</v>
      </c>
      <c r="D27" s="15">
        <v>10</v>
      </c>
      <c r="E27" s="7">
        <v>0</v>
      </c>
      <c r="F27" s="23">
        <v>0</v>
      </c>
      <c r="G27" s="7">
        <f t="shared" si="0"/>
        <v>0</v>
      </c>
      <c r="H27" s="8"/>
      <c r="I27" s="7">
        <f t="shared" si="1"/>
        <v>0</v>
      </c>
    </row>
    <row r="28" spans="1:14" ht="96" customHeight="1" x14ac:dyDescent="0.25">
      <c r="A28" s="33">
        <v>25</v>
      </c>
      <c r="B28" s="19" t="s">
        <v>57</v>
      </c>
      <c r="C28" s="9" t="s">
        <v>21</v>
      </c>
      <c r="D28" s="15">
        <v>4</v>
      </c>
      <c r="E28" s="7">
        <v>0</v>
      </c>
      <c r="F28" s="23">
        <v>0</v>
      </c>
      <c r="G28" s="7">
        <f t="shared" si="0"/>
        <v>0</v>
      </c>
      <c r="H28" s="8"/>
      <c r="I28" s="7">
        <f t="shared" si="1"/>
        <v>0</v>
      </c>
    </row>
    <row r="29" spans="1:14" ht="21.75" customHeight="1" x14ac:dyDescent="0.3">
      <c r="A29" s="44"/>
      <c r="B29" s="45"/>
      <c r="C29" s="45"/>
      <c r="D29" s="45"/>
      <c r="E29" s="46"/>
      <c r="F29" s="2" t="s">
        <v>37</v>
      </c>
      <c r="G29" s="2">
        <f>SUM(G9:G28)</f>
        <v>0</v>
      </c>
      <c r="H29" s="4" t="s">
        <v>20</v>
      </c>
      <c r="I29" s="11">
        <f>SUM(I9:I28)</f>
        <v>0</v>
      </c>
      <c r="K29" s="30"/>
      <c r="L29" s="12"/>
    </row>
    <row r="32" spans="1:14" s="16" customFormat="1" ht="25.5" x14ac:dyDescent="0.35">
      <c r="B32" s="41" t="s">
        <v>64</v>
      </c>
      <c r="D32" s="36"/>
      <c r="I32" s="34"/>
      <c r="J32" s="35"/>
    </row>
    <row r="33" spans="2:9" s="16" customFormat="1" ht="15" x14ac:dyDescent="0.25">
      <c r="B33" s="42"/>
      <c r="I33" s="32"/>
    </row>
    <row r="34" spans="2:9" s="16" customFormat="1" ht="15" x14ac:dyDescent="0.25">
      <c r="B34" s="42"/>
    </row>
    <row r="35" spans="2:9" s="16" customFormat="1" ht="15" x14ac:dyDescent="0.25">
      <c r="B35" s="42"/>
    </row>
    <row r="36" spans="2:9" s="16" customFormat="1" ht="15" x14ac:dyDescent="0.25">
      <c r="B36" s="42"/>
    </row>
    <row r="37" spans="2:9" s="16" customFormat="1" ht="15" x14ac:dyDescent="0.25">
      <c r="B37" s="42"/>
    </row>
    <row r="38" spans="2:9" s="16" customFormat="1" ht="15" x14ac:dyDescent="0.25">
      <c r="B38" s="42"/>
    </row>
    <row r="39" spans="2:9" s="16" customFormat="1" ht="15" x14ac:dyDescent="0.25"/>
  </sheetData>
  <mergeCells count="3">
    <mergeCell ref="B32:B38"/>
    <mergeCell ref="B2:I2"/>
    <mergeCell ref="A29:E29"/>
  </mergeCells>
  <phoneticPr fontId="4" type="noConversion"/>
  <pageMargins left="0.23622047244094491" right="0.23622047244094491" top="0.11811023622047245" bottom="0.11811023622047245" header="0.31496062992125984" footer="0.31496062992125984"/>
  <pageSetup paperSize="9" scale="57" fitToHeight="0" orientation="landscape" r:id="rId1"/>
  <ignoredErrors>
    <ignoredError sqref="A9:A23 A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4 URZĄDZENIA AGD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Zapisy</dc:creator>
  <cp:lastModifiedBy>Małgorzata Rembacz</cp:lastModifiedBy>
  <cp:lastPrinted>2024-12-11T07:32:26Z</cp:lastPrinted>
  <dcterms:created xsi:type="dcterms:W3CDTF">2016-10-11T09:18:05Z</dcterms:created>
  <dcterms:modified xsi:type="dcterms:W3CDTF">2024-12-11T07:32:28Z</dcterms:modified>
</cp:coreProperties>
</file>